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Traspasos\"/>
    </mc:Choice>
  </mc:AlternateContent>
  <xr:revisionPtr revIDLastSave="0" documentId="13_ncr:1_{57A56F3E-91B8-410C-B768-3EDFCDDDF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de Traspaso" sheetId="12" r:id="rId1"/>
    <sheet name="Codificación" sheetId="11" r:id="rId2"/>
    <sheet name="Hoja1" sheetId="17" state="hidden" r:id="rId3"/>
    <sheet name="Unidades" sheetId="14" r:id="rId4"/>
    <sheet name="Actividad" sheetId="15" r:id="rId5"/>
    <sheet name="Caja" sheetId="16" r:id="rId6"/>
  </sheets>
  <definedNames>
    <definedName name="_xlnm._FilterDatabase" localSheetId="1" hidden="1">Codificación!$A$1:$A$31</definedName>
    <definedName name="_xlnm._FilterDatabase" localSheetId="0" hidden="1">'Solicitud de Traspaso'!$B$18:$L$27</definedName>
    <definedName name="_xlnm.Print_Area" localSheetId="0">'Solicitud de Traspaso'!$A$1:$L$36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2" l="1"/>
  <c r="K16" i="12"/>
  <c r="K18" i="12"/>
  <c r="K19" i="12"/>
  <c r="K20" i="12"/>
  <c r="K21" i="12"/>
  <c r="K22" i="12"/>
  <c r="K23" i="12"/>
  <c r="K24" i="12"/>
  <c r="J16" i="12"/>
  <c r="J17" i="12"/>
  <c r="J18" i="12"/>
  <c r="J19" i="12"/>
  <c r="J20" i="12"/>
  <c r="J21" i="12"/>
  <c r="J22" i="12"/>
  <c r="J23" i="12"/>
  <c r="J24" i="12"/>
  <c r="J15" i="12"/>
  <c r="K15" i="12" l="1"/>
  <c r="K25" i="12" s="1"/>
  <c r="J25" i="12"/>
  <c r="B16" i="12"/>
  <c r="B17" i="12" s="1"/>
  <c r="B18" i="12" s="1"/>
  <c r="B19" i="12" s="1"/>
  <c r="B20" i="12" s="1"/>
  <c r="B21" i="12" s="1"/>
  <c r="B22" i="12" s="1"/>
  <c r="B23" i="12" s="1"/>
  <c r="B24" i="12" s="1"/>
  <c r="I25" i="12" l="1"/>
</calcChain>
</file>

<file path=xl/sharedStrings.xml><?xml version="1.0" encoding="utf-8"?>
<sst xmlns="http://schemas.openxmlformats.org/spreadsheetml/2006/main" count="101" uniqueCount="88">
  <si>
    <t>Caja</t>
  </si>
  <si>
    <t>dd/mm/aa</t>
  </si>
  <si>
    <t>Anexo:</t>
  </si>
  <si>
    <t>Item</t>
  </si>
  <si>
    <t>Nombre Cuenta</t>
  </si>
  <si>
    <t>e-Mail:</t>
  </si>
  <si>
    <t>Unidad</t>
  </si>
  <si>
    <t>Nom_Unidad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</si>
  <si>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</si>
  <si>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</si>
  <si>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</si>
  <si>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</si>
  <si>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</si>
  <si>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</si>
  <si>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</si>
  <si>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</si>
  <si>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</si>
  <si>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</si>
  <si>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</si>
  <si>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</si>
  <si>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</si>
  <si>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Solicitante:</t>
  </si>
  <si>
    <t>(nombre y apellido de quien llena este formulario)</t>
  </si>
  <si>
    <t>Nombre Unidad solicitante</t>
  </si>
  <si>
    <t>Beca VRE</t>
  </si>
  <si>
    <t>Regularización</t>
  </si>
  <si>
    <t>Motivo del traspaso (detalle)</t>
  </si>
  <si>
    <t>81</t>
  </si>
  <si>
    <t>41</t>
  </si>
  <si>
    <t>11</t>
  </si>
  <si>
    <t>12</t>
  </si>
  <si>
    <t>21</t>
  </si>
  <si>
    <t>Actividad</t>
  </si>
  <si>
    <t>Centros: Área de Diseño Ingeniería (DI-Lab)</t>
  </si>
  <si>
    <t>Centros: CAI</t>
  </si>
  <si>
    <t>Centros: Centro de Energía</t>
  </si>
  <si>
    <t>Departamentos: Departamento Ciencias de la Computacion [DCC]</t>
  </si>
  <si>
    <t>Departamentos: Departamento Ingeniería de Mineria [DIM]</t>
  </si>
  <si>
    <t>Departamentos: Departamento Ingeniería Electrica [DIE]</t>
  </si>
  <si>
    <t>Departamentos: Departamento Ingeniería Estructural y Geotecnica [DIEG]</t>
  </si>
  <si>
    <t>Departamentos: Departamento Ingeniería Hidraulica y Ambiental [DIHA]</t>
  </si>
  <si>
    <t>Departamentos: Departamento Ingeniería Industrial y de Sistemas [DIIS]</t>
  </si>
  <si>
    <t>Departamentos: Departamento Ingeniería Mecanica y Metalurgica [DIMM]</t>
  </si>
  <si>
    <t>Departamentos: Departamento Ingeniería Quimica y Bioprocesos [DIQB]</t>
  </si>
  <si>
    <t>Departamentos: Departamento Ingeniería Transporte y Logistica [DITL]</t>
  </si>
  <si>
    <t>Departamentos: Departamento Ingeniería y Gestion de la Construccion [DIGC]</t>
  </si>
  <si>
    <t>Direcciones: Decanato</t>
  </si>
  <si>
    <t>Direcciones: Dirección de Compromiso Público, Comunidad y Diversidad</t>
  </si>
  <si>
    <t>Direcciones: Dirección de Desarrollo y Financiamiento</t>
  </si>
  <si>
    <t>Direcciones: Dirección de Educación en Ingeniería</t>
  </si>
  <si>
    <t>Direcciones: Dirección de Extensión</t>
  </si>
  <si>
    <t>Direcciones: Dirección de Investigación e Innovación</t>
  </si>
  <si>
    <t>Direcciones: Dirección de Postgrado</t>
  </si>
  <si>
    <t>Direcciones: Dirección de Pregrado</t>
  </si>
  <si>
    <t>Direcciones: Dirección de Tecnología</t>
  </si>
  <si>
    <t>Direcciones: Dirección Ejecutiva</t>
  </si>
  <si>
    <t>Direcciones: Educación Profesional (EP)</t>
  </si>
  <si>
    <t>Direcciones: Vicedecanato</t>
  </si>
  <si>
    <t>Institutos: IIBM</t>
  </si>
  <si>
    <t>Institutos: IMC</t>
  </si>
  <si>
    <t xml:space="preserve">Otros </t>
  </si>
  <si>
    <t>13</t>
  </si>
  <si>
    <t>31</t>
  </si>
  <si>
    <t>61</t>
  </si>
  <si>
    <t>Gasto/Aporte/Otros</t>
  </si>
  <si>
    <t>DATOS DEL SOLICITANTE</t>
  </si>
  <si>
    <t>DETALLE DEL MOVIMIENTO DE TRASPASO</t>
  </si>
  <si>
    <t>Proyectos</t>
  </si>
  <si>
    <t>Cargo</t>
  </si>
  <si>
    <t>Abono</t>
  </si>
  <si>
    <t>Unidad Imputable</t>
  </si>
  <si>
    <r>
      <rPr>
        <b/>
        <sz val="10"/>
        <color theme="3"/>
        <rFont val="Arial"/>
        <family val="2"/>
      </rPr>
      <t>GLOSARIO CAJAS</t>
    </r>
    <r>
      <rPr>
        <sz val="10"/>
        <color theme="3"/>
        <rFont val="Arial"/>
        <family val="2"/>
      </rPr>
      <t>:
11: Rem. Academicas centralizadas
12: FUC Academicos 2012
13: Remun. Planta especial
21: Rem. Administrativas centralizadas
31: Rem. Ayudantes centralizado
41: Gastos generles centralizado
61: Becas
81: Libre disponibilidad descentralizada</t>
    </r>
  </si>
  <si>
    <t>Cuadratura traspaso</t>
  </si>
  <si>
    <t>Administracion Direcciones</t>
  </si>
  <si>
    <t>Descripción de línea / Concepto</t>
  </si>
  <si>
    <t>Debito</t>
  </si>
  <si>
    <t>Crédito</t>
  </si>
  <si>
    <t>Tipo de movimiento</t>
  </si>
  <si>
    <t>Tipo de traspaso</t>
  </si>
  <si>
    <r>
      <t xml:space="preserve">Regularización: </t>
    </r>
    <r>
      <rPr>
        <sz val="9"/>
        <rFont val="Arial"/>
        <family val="2"/>
      </rPr>
      <t>Se utiliza para reversar o corregir la caja y/o unidad imputable de un movimiento ( flujo de caja, pantalla presupuestaria).</t>
    </r>
    <r>
      <rPr>
        <b/>
        <sz val="9"/>
        <rFont val="Arial"/>
        <family val="2"/>
      </rPr>
      <t xml:space="preserve">
Beca VRE: </t>
    </r>
    <r>
      <rPr>
        <sz val="9"/>
        <rFont val="Arial"/>
        <family val="2"/>
      </rPr>
      <t>Se utiliza para traspasos de beca relacionados a magíster y diplomados.</t>
    </r>
    <r>
      <rPr>
        <b/>
        <sz val="9"/>
        <rFont val="Arial"/>
        <family val="2"/>
      </rPr>
      <t xml:space="preserve">
Gasto/Aporte/Otros:</t>
    </r>
    <r>
      <rPr>
        <sz val="9"/>
        <rFont val="Arial"/>
        <family val="2"/>
      </rPr>
      <t xml:space="preserve"> Traspasos de recursos de una unidad imputable a otra.</t>
    </r>
  </si>
  <si>
    <r>
      <t>*Si la cuadratura de traspaso es</t>
    </r>
    <r>
      <rPr>
        <b/>
        <sz val="10"/>
        <color rgb="FFFF0000"/>
        <rFont val="Arial"/>
        <family val="2"/>
      </rPr>
      <t xml:space="preserve"> FALSO</t>
    </r>
    <r>
      <rPr>
        <sz val="10"/>
        <color rgb="FFFF0000"/>
        <rFont val="Arial"/>
        <family val="2"/>
      </rPr>
      <t>, revisar montos y tipos de movimientos asociados, ya que debe cuadrar la columna de débito con la de crédito</t>
    </r>
  </si>
  <si>
    <t>Moneda</t>
  </si>
  <si>
    <t>Monto</t>
  </si>
  <si>
    <t>CLP</t>
  </si>
  <si>
    <t>USD</t>
  </si>
  <si>
    <t>SOLICITUD DE TRASPASO</t>
  </si>
  <si>
    <r>
      <rPr>
        <u/>
        <sz val="11"/>
        <color theme="3"/>
        <rFont val="Arial"/>
        <family val="2"/>
      </rPr>
      <t xml:space="preserve">Son permitidos los movimientos de caja: </t>
    </r>
    <r>
      <rPr>
        <sz val="11"/>
        <color theme="3"/>
        <rFont val="Arial"/>
        <family val="2"/>
      </rPr>
      <t xml:space="preserve">
1.- Desde y hacia la misma caja
2.- Desde la caja 81 hacia las cajas 11,12,13,21,31,41 y 61.</t>
    </r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</si>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</sst>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000"/>
    <numFmt numFmtId="168" formatCode="dd/mmm/yyyy"/>
    <numFmt numFmtId="169" formatCode="_-[$€-2]\ * #,##0.00_-;\-[$€-2]\ * #,##0.00_-;_-[$€-2]\ * &quot;-&quot;??_-"/>
    <numFmt numFmtId="170" formatCode="_(* #,##0_);_(* \(#,##0\);_(* &quot;-&quot;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9"/>
      <color rgb="FF1F497D"/>
      <name val="Calibri"/>
      <family val="2"/>
    </font>
    <font>
      <b/>
      <sz val="11"/>
      <color theme="3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sz val="11"/>
      <color theme="3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1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0"/>
      <color theme="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22"/>
      <color rgb="FFFFFFFF"/>
      <name val="Arial"/>
      <family val="2"/>
    </font>
    <font>
      <sz val="22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0"/>
      <name val="Arial"/>
    </font>
    <font>
      <b/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3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16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2" fillId="4" borderId="3" applyNumberFormat="0" applyFont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4" borderId="3" applyNumberFormat="0" applyFont="0" applyAlignment="0" applyProtection="0"/>
    <xf numFmtId="41" fontId="36" fillId="0" borderId="0" applyFont="0" applyFill="0" applyBorder="0" applyAlignment="0" applyProtection="0"/>
    <xf numFmtId="42" fontId="36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3" borderId="4" xfId="1" applyFont="1" applyFill="1" applyBorder="1" applyAlignment="1">
      <alignment horizontal="center" vertical="center" wrapText="1"/>
    </xf>
    <xf numFmtId="0" fontId="3" fillId="0" borderId="0" xfId="1" applyProtection="1">
      <protection locked="0"/>
    </xf>
    <xf numFmtId="0" fontId="10" fillId="0" borderId="0" xfId="1" applyFont="1" applyProtection="1">
      <protection locked="0"/>
    </xf>
    <xf numFmtId="0" fontId="17" fillId="0" borderId="0" xfId="1" applyFont="1" applyProtection="1">
      <protection locked="0"/>
    </xf>
    <xf numFmtId="0" fontId="13" fillId="0" borderId="0" xfId="1" applyFont="1" applyAlignment="1" applyProtection="1">
      <alignment horizontal="right" vertical="center"/>
      <protection locked="0"/>
    </xf>
    <xf numFmtId="0" fontId="23" fillId="2" borderId="0" xfId="1" applyFont="1" applyFill="1" applyAlignment="1" applyProtection="1">
      <alignment horizontal="left" vertical="center" wrapText="1"/>
      <protection locked="0"/>
    </xf>
    <xf numFmtId="0" fontId="16" fillId="2" borderId="0" xfId="1" applyFont="1" applyFill="1" applyAlignment="1" applyProtection="1">
      <alignment horizontal="right" vertical="center"/>
      <protection locked="0"/>
    </xf>
    <xf numFmtId="0" fontId="24" fillId="2" borderId="0" xfId="1" applyFont="1" applyFill="1" applyAlignment="1" applyProtection="1">
      <alignment vertical="center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3" fillId="0" borderId="0" xfId="1"/>
    <xf numFmtId="1" fontId="9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 wrapText="1"/>
    </xf>
    <xf numFmtId="168" fontId="18" fillId="0" borderId="0" xfId="1" applyNumberFormat="1" applyFont="1" applyAlignment="1" applyProtection="1">
      <alignment horizontal="center"/>
      <protection locked="0"/>
    </xf>
    <xf numFmtId="0" fontId="10" fillId="2" borderId="0" xfId="1" applyFont="1" applyFill="1" applyProtection="1">
      <protection locked="0"/>
    </xf>
    <xf numFmtId="0" fontId="17" fillId="2" borderId="0" xfId="1" applyFont="1" applyFill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17" fontId="5" fillId="0" borderId="0" xfId="1" applyNumberFormat="1" applyFont="1" applyProtection="1">
      <protection locked="0"/>
    </xf>
    <xf numFmtId="166" fontId="13" fillId="0" borderId="0" xfId="4" applyNumberFormat="1" applyFont="1" applyBorder="1" applyAlignment="1" applyProtection="1">
      <alignment horizontal="right" vertical="center"/>
      <protection locked="0"/>
    </xf>
    <xf numFmtId="0" fontId="5" fillId="0" borderId="0" xfId="1" applyFont="1" applyProtection="1">
      <protection locked="0"/>
    </xf>
    <xf numFmtId="0" fontId="20" fillId="0" borderId="0" xfId="1" applyFont="1" applyAlignment="1" applyProtection="1">
      <alignment horizontal="left" vertical="center"/>
      <protection locked="0"/>
    </xf>
    <xf numFmtId="164" fontId="13" fillId="0" borderId="0" xfId="5" applyFont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alignment vertical="center"/>
      <protection locked="0"/>
    </xf>
    <xf numFmtId="16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4" fillId="0" borderId="0" xfId="1" applyFont="1" applyAlignment="1" applyProtection="1">
      <alignment vertical="center" wrapText="1"/>
      <protection locked="0"/>
    </xf>
    <xf numFmtId="168" fontId="24" fillId="0" borderId="0" xfId="1" applyNumberFormat="1" applyFont="1" applyAlignment="1" applyProtection="1">
      <alignment horizontal="center"/>
      <protection locked="0"/>
    </xf>
    <xf numFmtId="0" fontId="3" fillId="2" borderId="0" xfId="1" applyFill="1" applyProtection="1"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165" fontId="23" fillId="0" borderId="0" xfId="2" applyFont="1" applyBorder="1" applyProtection="1">
      <protection locked="0"/>
    </xf>
    <xf numFmtId="0" fontId="15" fillId="2" borderId="0" xfId="1" applyFont="1" applyFill="1" applyAlignment="1" applyProtection="1">
      <alignment horizontal="right" vertical="center"/>
      <protection locked="0"/>
    </xf>
    <xf numFmtId="0" fontId="12" fillId="0" borderId="0" xfId="0" applyFont="1" applyAlignment="1">
      <alignment vertical="center" wrapText="1"/>
    </xf>
    <xf numFmtId="0" fontId="7" fillId="0" borderId="0" xfId="1" applyFont="1" applyProtection="1">
      <protection locked="0"/>
    </xf>
    <xf numFmtId="0" fontId="7" fillId="2" borderId="0" xfId="1" applyFont="1" applyFill="1" applyProtection="1">
      <protection locked="0"/>
    </xf>
    <xf numFmtId="0" fontId="16" fillId="0" borderId="0" xfId="1" applyFont="1" applyAlignment="1" applyProtection="1">
      <alignment horizontal="center" wrapText="1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1" fontId="15" fillId="0" borderId="0" xfId="1" applyNumberFormat="1" applyFont="1" applyAlignment="1" applyProtection="1">
      <alignment horizontal="center" vertical="center"/>
      <protection locked="0"/>
    </xf>
    <xf numFmtId="0" fontId="28" fillId="0" borderId="0" xfId="1" applyFont="1" applyProtection="1">
      <protection locked="0"/>
    </xf>
    <xf numFmtId="0" fontId="10" fillId="2" borderId="0" xfId="1" applyFont="1" applyFill="1" applyBorder="1" applyProtection="1">
      <protection locked="0"/>
    </xf>
    <xf numFmtId="0" fontId="10" fillId="2" borderId="0" xfId="1" applyFont="1" applyFill="1" applyBorder="1" applyAlignment="1" applyProtection="1">
      <alignment horizontal="left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vertical="center"/>
      <protection hidden="1"/>
    </xf>
    <xf numFmtId="49" fontId="29" fillId="0" borderId="0" xfId="1" applyNumberFormat="1" applyFont="1" applyAlignment="1">
      <alignment vertical="center" wrapText="1"/>
    </xf>
    <xf numFmtId="0" fontId="30" fillId="0" borderId="0" xfId="0" applyFont="1"/>
    <xf numFmtId="49" fontId="9" fillId="0" borderId="0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32" fillId="0" borderId="11" xfId="1" applyNumberFormat="1" applyFont="1" applyBorder="1" applyAlignment="1">
      <alignment horizontal="center" vertical="center" wrapText="1"/>
    </xf>
    <xf numFmtId="0" fontId="31" fillId="3" borderId="12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49" fontId="32" fillId="0" borderId="1" xfId="1" applyNumberFormat="1" applyFont="1" applyBorder="1" applyAlignment="1">
      <alignment horizontal="center" vertical="center" wrapText="1"/>
    </xf>
    <xf numFmtId="49" fontId="9" fillId="0" borderId="0" xfId="1" applyNumberFormat="1" applyFont="1" applyAlignment="1">
      <alignment vertical="center" wrapText="1"/>
    </xf>
    <xf numFmtId="0" fontId="7" fillId="0" borderId="0" xfId="1" applyFont="1" applyBorder="1" applyProtection="1">
      <protection locked="0"/>
    </xf>
    <xf numFmtId="0" fontId="3" fillId="0" borderId="0" xfId="1" applyFont="1" applyProtection="1"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49" fontId="32" fillId="0" borderId="2" xfId="1" applyNumberFormat="1" applyFont="1" applyBorder="1" applyAlignment="1">
      <alignment horizontal="center" vertical="center" wrapText="1"/>
    </xf>
    <xf numFmtId="0" fontId="3" fillId="0" borderId="13" xfId="1" applyFont="1" applyBorder="1" applyAlignment="1" applyProtection="1">
      <alignment horizont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vertical="center" wrapText="1"/>
      <protection locked="0"/>
    </xf>
    <xf numFmtId="0" fontId="35" fillId="0" borderId="0" xfId="1" applyFont="1" applyFill="1" applyBorder="1" applyAlignment="1" applyProtection="1">
      <alignment vertical="center" wrapText="1"/>
      <protection locked="0"/>
    </xf>
    <xf numFmtId="0" fontId="33" fillId="0" borderId="0" xfId="1" applyFont="1" applyProtection="1">
      <protection locked="0"/>
    </xf>
    <xf numFmtId="0" fontId="17" fillId="0" borderId="0" xfId="1" applyFont="1" applyAlignment="1" applyProtection="1">
      <alignment vertical="top"/>
      <protection locked="0"/>
    </xf>
    <xf numFmtId="15" fontId="19" fillId="0" borderId="0" xfId="1" applyNumberFormat="1" applyFont="1" applyBorder="1" applyAlignment="1" applyProtection="1">
      <alignment vertical="top"/>
      <protection locked="0"/>
    </xf>
    <xf numFmtId="14" fontId="24" fillId="0" borderId="0" xfId="1" applyNumberFormat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1" fontId="15" fillId="0" borderId="0" xfId="1" applyNumberFormat="1" applyFont="1" applyFill="1" applyBorder="1" applyAlignment="1" applyProtection="1">
      <alignment horizontal="center" vertical="center"/>
      <protection locked="0"/>
    </xf>
    <xf numFmtId="15" fontId="3" fillId="0" borderId="0" xfId="1" applyNumberFormat="1" applyBorder="1" applyAlignment="1" applyProtection="1">
      <alignment horizontal="center" vertical="center"/>
      <protection locked="0"/>
    </xf>
    <xf numFmtId="42" fontId="3" fillId="0" borderId="1" xfId="23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top"/>
      <protection locked="0"/>
    </xf>
    <xf numFmtId="0" fontId="3" fillId="0" borderId="0" xfId="0" applyFont="1"/>
    <xf numFmtId="0" fontId="11" fillId="0" borderId="0" xfId="1" applyFont="1" applyAlignment="1" applyProtection="1">
      <alignment vertical="top" wrapText="1"/>
      <protection locked="0"/>
    </xf>
    <xf numFmtId="0" fontId="37" fillId="0" borderId="0" xfId="1" applyFont="1" applyBorder="1" applyAlignment="1" applyProtection="1">
      <alignment vertical="center" wrapText="1"/>
      <protection locked="0"/>
    </xf>
    <xf numFmtId="167" fontId="15" fillId="0" borderId="0" xfId="1" applyNumberFormat="1" applyFont="1" applyFill="1" applyBorder="1" applyAlignment="1" applyProtection="1">
      <alignment horizontal="center" vertical="center"/>
      <protection locked="0"/>
    </xf>
    <xf numFmtId="42" fontId="3" fillId="0" borderId="14" xfId="23" applyFont="1" applyBorder="1" applyAlignment="1" applyProtection="1">
      <alignment horizontal="center" vertical="center"/>
      <protection locked="0"/>
    </xf>
    <xf numFmtId="0" fontId="3" fillId="6" borderId="1" xfId="1" applyFont="1" applyFill="1" applyBorder="1" applyAlignment="1" applyProtection="1">
      <alignment horizontal="center"/>
      <protection locked="0"/>
    </xf>
    <xf numFmtId="0" fontId="3" fillId="6" borderId="1" xfId="22" applyNumberFormat="1" applyFont="1" applyFill="1" applyBorder="1" applyAlignment="1" applyProtection="1">
      <alignment horizontal="center" vertical="center"/>
      <protection locked="0"/>
    </xf>
    <xf numFmtId="0" fontId="3" fillId="6" borderId="1" xfId="1" applyNumberFormat="1" applyFill="1" applyBorder="1" applyAlignment="1" applyProtection="1">
      <alignment horizontal="center" vertical="center"/>
      <protection locked="0"/>
    </xf>
    <xf numFmtId="15" fontId="3" fillId="6" borderId="1" xfId="1" applyNumberFormat="1" applyFill="1" applyBorder="1" applyAlignment="1" applyProtection="1">
      <alignment horizontal="center" vertical="center"/>
      <protection locked="0"/>
    </xf>
    <xf numFmtId="166" fontId="13" fillId="6" borderId="1" xfId="4" applyNumberFormat="1" applyFont="1" applyFill="1" applyBorder="1" applyAlignment="1" applyProtection="1">
      <alignment horizontal="right" vertical="center"/>
      <protection locked="0"/>
    </xf>
    <xf numFmtId="0" fontId="3" fillId="0" borderId="19" xfId="1" applyFont="1" applyBorder="1" applyAlignment="1" applyProtection="1">
      <alignment horizontal="center"/>
      <protection locked="0"/>
    </xf>
    <xf numFmtId="0" fontId="3" fillId="6" borderId="20" xfId="1" applyFont="1" applyFill="1" applyBorder="1" applyAlignment="1" applyProtection="1">
      <alignment horizontal="center"/>
      <protection locked="0"/>
    </xf>
    <xf numFmtId="0" fontId="3" fillId="6" borderId="20" xfId="22" applyNumberFormat="1" applyFont="1" applyFill="1" applyBorder="1" applyAlignment="1" applyProtection="1">
      <alignment horizontal="center" vertical="center"/>
      <protection locked="0"/>
    </xf>
    <xf numFmtId="0" fontId="3" fillId="6" borderId="20" xfId="1" applyNumberFormat="1" applyFill="1" applyBorder="1" applyAlignment="1" applyProtection="1">
      <alignment horizontal="center" vertical="center"/>
      <protection locked="0"/>
    </xf>
    <xf numFmtId="15" fontId="3" fillId="6" borderId="20" xfId="1" applyNumberForma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3" fontId="3" fillId="6" borderId="1" xfId="23" applyNumberFormat="1" applyFont="1" applyFill="1" applyBorder="1" applyAlignment="1" applyProtection="1">
      <alignment vertical="center"/>
      <protection locked="0"/>
    </xf>
    <xf numFmtId="3" fontId="3" fillId="6" borderId="20" xfId="23" applyNumberFormat="1" applyFont="1" applyFill="1" applyBorder="1" applyAlignment="1" applyProtection="1">
      <alignment vertical="center"/>
      <protection locked="0"/>
    </xf>
    <xf numFmtId="0" fontId="3" fillId="0" borderId="21" xfId="1" applyFont="1" applyBorder="1" applyAlignment="1" applyProtection="1">
      <alignment horizontal="center"/>
      <protection locked="0"/>
    </xf>
    <xf numFmtId="0" fontId="3" fillId="6" borderId="22" xfId="1" applyFont="1" applyFill="1" applyBorder="1" applyAlignment="1" applyProtection="1">
      <alignment horizontal="center"/>
      <protection locked="0"/>
    </xf>
    <xf numFmtId="0" fontId="3" fillId="6" borderId="22" xfId="22" applyNumberFormat="1" applyFont="1" applyFill="1" applyBorder="1" applyAlignment="1" applyProtection="1">
      <alignment horizontal="center" vertical="center"/>
      <protection locked="0"/>
    </xf>
    <xf numFmtId="0" fontId="3" fillId="6" borderId="22" xfId="1" applyNumberFormat="1" applyFill="1" applyBorder="1" applyAlignment="1" applyProtection="1">
      <alignment horizontal="center" vertical="center"/>
      <protection locked="0"/>
    </xf>
    <xf numFmtId="15" fontId="3" fillId="6" borderId="22" xfId="1" applyNumberFormat="1" applyFill="1" applyBorder="1" applyAlignment="1" applyProtection="1">
      <alignment horizontal="center" vertical="center"/>
      <protection locked="0"/>
    </xf>
    <xf numFmtId="3" fontId="3" fillId="6" borderId="22" xfId="23" applyNumberFormat="1" applyFont="1" applyFill="1" applyBorder="1" applyAlignment="1" applyProtection="1">
      <alignment vertical="center"/>
      <protection locked="0"/>
    </xf>
    <xf numFmtId="166" fontId="13" fillId="6" borderId="22" xfId="4" applyNumberFormat="1" applyFont="1" applyFill="1" applyBorder="1" applyAlignment="1" applyProtection="1">
      <alignment horizontal="right" vertical="center"/>
      <protection locked="0"/>
    </xf>
    <xf numFmtId="42" fontId="3" fillId="0" borderId="22" xfId="23" applyFont="1" applyBorder="1" applyAlignment="1" applyProtection="1">
      <alignment horizontal="center" vertical="center"/>
      <protection locked="0"/>
    </xf>
    <xf numFmtId="42" fontId="3" fillId="0" borderId="23" xfId="23" applyFont="1" applyBorder="1" applyAlignment="1" applyProtection="1">
      <alignment horizontal="center" vertical="center"/>
      <protection locked="0"/>
    </xf>
    <xf numFmtId="166" fontId="13" fillId="6" borderId="20" xfId="4" applyNumberFormat="1" applyFont="1" applyFill="1" applyBorder="1" applyAlignment="1" applyProtection="1">
      <alignment horizontal="right" vertical="center"/>
      <protection locked="0"/>
    </xf>
    <xf numFmtId="42" fontId="3" fillId="0" borderId="20" xfId="23" applyFont="1" applyBorder="1" applyAlignment="1" applyProtection="1">
      <alignment horizontal="center" vertical="center"/>
      <protection locked="0"/>
    </xf>
    <xf numFmtId="42" fontId="3" fillId="0" borderId="28" xfId="23" applyFont="1" applyBorder="1" applyAlignment="1" applyProtection="1">
      <alignment horizontal="center" vertical="center"/>
      <protection locked="0"/>
    </xf>
    <xf numFmtId="166" fontId="13" fillId="0" borderId="17" xfId="4" applyNumberFormat="1" applyFont="1" applyBorder="1" applyAlignment="1" applyProtection="1">
      <alignment horizontal="center" vertical="center"/>
      <protection locked="0"/>
    </xf>
    <xf numFmtId="42" fontId="22" fillId="5" borderId="17" xfId="23" applyFont="1" applyFill="1" applyBorder="1" applyAlignment="1" applyProtection="1">
      <alignment horizontal="center" vertical="center"/>
      <protection locked="0"/>
    </xf>
    <xf numFmtId="14" fontId="24" fillId="6" borderId="5" xfId="1" applyNumberFormat="1" applyFont="1" applyFill="1" applyBorder="1" applyAlignment="1" applyProtection="1">
      <alignment horizontal="center" vertical="center" wrapText="1"/>
      <protection locked="0"/>
    </xf>
    <xf numFmtId="14" fontId="24" fillId="6" borderId="6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5" xfId="1" applyFont="1" applyFill="1" applyBorder="1" applyAlignment="1">
      <alignment horizontal="center" vertical="center"/>
    </xf>
    <xf numFmtId="0" fontId="22" fillId="5" borderId="7" xfId="1" applyFont="1" applyFill="1" applyBorder="1" applyAlignment="1">
      <alignment horizontal="center" vertical="center"/>
    </xf>
    <xf numFmtId="0" fontId="22" fillId="5" borderId="6" xfId="1" applyFont="1" applyFill="1" applyBorder="1" applyAlignment="1">
      <alignment horizontal="center" vertical="center"/>
    </xf>
    <xf numFmtId="0" fontId="22" fillId="5" borderId="16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0" fontId="26" fillId="6" borderId="5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/>
      <protection locked="0"/>
    </xf>
    <xf numFmtId="0" fontId="26" fillId="6" borderId="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7" fillId="0" borderId="8" xfId="1" applyFont="1" applyBorder="1" applyAlignment="1" applyProtection="1">
      <alignment horizontal="left" vertical="top" wrapText="1"/>
      <protection locked="0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26" xfId="1" applyFont="1" applyBorder="1" applyAlignment="1" applyProtection="1">
      <alignment horizontal="left" vertical="top" wrapText="1"/>
      <protection locked="0"/>
    </xf>
    <xf numFmtId="0" fontId="17" fillId="0" borderId="15" xfId="1" applyFont="1" applyBorder="1" applyAlignment="1" applyProtection="1">
      <alignment horizontal="left" vertical="top" wrapText="1"/>
      <protection locked="0"/>
    </xf>
    <xf numFmtId="0" fontId="17" fillId="0" borderId="10" xfId="1" applyFont="1" applyBorder="1" applyAlignment="1" applyProtection="1">
      <alignment horizontal="left" vertical="top" wrapText="1"/>
      <protection locked="0"/>
    </xf>
    <xf numFmtId="0" fontId="17" fillId="0" borderId="27" xfId="1" applyFont="1" applyBorder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11" fillId="0" borderId="18" xfId="1" applyFont="1" applyBorder="1" applyAlignment="1" applyProtection="1">
      <alignment horizontal="left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38" fillId="0" borderId="16" xfId="1" applyFont="1" applyBorder="1" applyAlignment="1" applyProtection="1">
      <alignment horizontal="left" vertical="center" wrapText="1"/>
      <protection locked="0"/>
    </xf>
    <xf numFmtId="0" fontId="38" fillId="0" borderId="0" xfId="1" applyFont="1" applyBorder="1" applyAlignment="1" applyProtection="1">
      <alignment horizontal="left" vertical="center" wrapText="1"/>
      <protection locked="0"/>
    </xf>
    <xf numFmtId="0" fontId="23" fillId="6" borderId="5" xfId="1" applyFont="1" applyFill="1" applyBorder="1" applyAlignment="1" applyProtection="1">
      <alignment horizontal="center" vertical="center" wrapText="1"/>
      <protection locked="0"/>
    </xf>
    <xf numFmtId="0" fontId="23" fillId="6" borderId="7" xfId="1" applyFont="1" applyFill="1" applyBorder="1" applyAlignment="1" applyProtection="1">
      <alignment horizontal="center" vertical="center" wrapText="1"/>
      <protection locked="0"/>
    </xf>
    <xf numFmtId="0" fontId="23" fillId="6" borderId="6" xfId="1" applyFont="1" applyFill="1" applyBorder="1" applyAlignment="1" applyProtection="1">
      <alignment horizontal="center" vertical="center" wrapText="1"/>
      <protection locked="0"/>
    </xf>
    <xf numFmtId="0" fontId="23" fillId="6" borderId="5" xfId="1" applyFont="1" applyFill="1" applyBorder="1" applyAlignment="1" applyProtection="1">
      <alignment horizontal="left" vertical="center" wrapText="1"/>
      <protection locked="0"/>
    </xf>
    <xf numFmtId="0" fontId="23" fillId="6" borderId="7" xfId="1" applyFont="1" applyFill="1" applyBorder="1" applyAlignment="1" applyProtection="1">
      <alignment horizontal="left" vertical="center" wrapText="1"/>
      <protection locked="0"/>
    </xf>
    <xf numFmtId="0" fontId="23" fillId="6" borderId="6" xfId="1" applyFont="1" applyFill="1" applyBorder="1" applyAlignment="1" applyProtection="1">
      <alignment horizontal="left" vertical="center" wrapText="1"/>
      <protection locked="0"/>
    </xf>
    <xf numFmtId="0" fontId="34" fillId="5" borderId="5" xfId="1" applyFont="1" applyFill="1" applyBorder="1" applyAlignment="1" applyProtection="1">
      <alignment horizontal="center" vertical="center" wrapText="1"/>
      <protection locked="0"/>
    </xf>
    <xf numFmtId="0" fontId="34" fillId="5" borderId="7" xfId="1" applyFont="1" applyFill="1" applyBorder="1" applyAlignment="1" applyProtection="1">
      <alignment horizontal="center" vertical="center" wrapText="1"/>
      <protection locked="0"/>
    </xf>
    <xf numFmtId="0" fontId="34" fillId="5" borderId="6" xfId="1" applyFont="1" applyFill="1" applyBorder="1" applyAlignment="1" applyProtection="1">
      <alignment horizontal="center" vertical="center" wrapText="1"/>
      <protection locked="0"/>
    </xf>
    <xf numFmtId="15" fontId="19" fillId="0" borderId="9" xfId="1" applyNumberFormat="1" applyFont="1" applyBorder="1" applyAlignment="1" applyProtection="1">
      <alignment horizontal="center" vertical="top"/>
      <protection locked="0"/>
    </xf>
    <xf numFmtId="0" fontId="25" fillId="5" borderId="24" xfId="1" applyFont="1" applyFill="1" applyBorder="1" applyAlignment="1" applyProtection="1">
      <alignment horizontal="center" vertical="center"/>
      <protection locked="0"/>
    </xf>
    <xf numFmtId="0" fontId="25" fillId="5" borderId="25" xfId="1" applyFont="1" applyFill="1" applyBorder="1" applyAlignment="1" applyProtection="1">
      <alignment horizontal="center" vertical="center"/>
      <protection locked="0"/>
    </xf>
    <xf numFmtId="0" fontId="22" fillId="5" borderId="8" xfId="1" applyFont="1" applyFill="1" applyBorder="1" applyAlignment="1" applyProtection="1">
      <alignment horizontal="center" vertical="center"/>
      <protection locked="0"/>
    </xf>
    <xf numFmtId="0" fontId="22" fillId="5" borderId="9" xfId="1" applyFont="1" applyFill="1" applyBorder="1" applyAlignment="1" applyProtection="1">
      <alignment horizontal="center" vertical="center"/>
      <protection locked="0"/>
    </xf>
    <xf numFmtId="0" fontId="22" fillId="5" borderId="26" xfId="1" applyFont="1" applyFill="1" applyBorder="1" applyAlignment="1" applyProtection="1">
      <alignment horizontal="center" vertical="center"/>
      <protection locked="0"/>
    </xf>
    <xf numFmtId="0" fontId="25" fillId="5" borderId="29" xfId="1" applyFont="1" applyFill="1" applyBorder="1" applyAlignment="1" applyProtection="1">
      <alignment horizontal="center" vertical="center"/>
      <protection locked="0"/>
    </xf>
    <xf numFmtId="0" fontId="25" fillId="5" borderId="24" xfId="1" applyFont="1" applyFill="1" applyBorder="1" applyAlignment="1" applyProtection="1">
      <alignment horizontal="center" vertical="center" wrapText="1"/>
      <protection locked="0"/>
    </xf>
    <xf numFmtId="0" fontId="39" fillId="0" borderId="9" xfId="1" applyFont="1" applyBorder="1" applyAlignment="1" applyProtection="1">
      <alignment horizontal="left" wrapText="1"/>
      <protection locked="0"/>
    </xf>
    <xf numFmtId="0" fontId="39" fillId="0" borderId="0" xfId="1" applyFont="1" applyBorder="1" applyAlignment="1" applyProtection="1">
      <alignment horizontal="left" wrapText="1"/>
      <protection locked="0"/>
    </xf>
    <xf numFmtId="0" fontId="20" fillId="0" borderId="8" xfId="1" applyFont="1" applyBorder="1" applyAlignment="1" applyProtection="1">
      <alignment horizontal="left" vertical="center" wrapText="1"/>
      <protection locked="0"/>
    </xf>
    <xf numFmtId="0" fontId="20" fillId="0" borderId="9" xfId="1" applyFont="1" applyBorder="1" applyAlignment="1" applyProtection="1">
      <alignment horizontal="left" vertical="center" wrapText="1"/>
      <protection locked="0"/>
    </xf>
    <xf numFmtId="0" fontId="20" fillId="0" borderId="26" xfId="1" applyFont="1" applyBorder="1" applyAlignment="1" applyProtection="1">
      <alignment horizontal="left" vertical="center" wrapText="1"/>
      <protection locked="0"/>
    </xf>
    <xf numFmtId="0" fontId="20" fillId="0" borderId="15" xfId="1" applyFont="1" applyBorder="1" applyAlignment="1" applyProtection="1">
      <alignment horizontal="left" vertical="center" wrapText="1"/>
      <protection locked="0"/>
    </xf>
    <xf numFmtId="0" fontId="20" fillId="0" borderId="10" xfId="1" applyFont="1" applyBorder="1" applyAlignment="1" applyProtection="1">
      <alignment horizontal="left" vertical="center" wrapText="1"/>
      <protection locked="0"/>
    </xf>
    <xf numFmtId="0" fontId="20" fillId="0" borderId="27" xfId="1" applyFont="1" applyBorder="1" applyAlignment="1" applyProtection="1">
      <alignment horizontal="left" vertical="center" wrapText="1"/>
      <protection locked="0"/>
    </xf>
    <xf numFmtId="0" fontId="3" fillId="0" borderId="0" xfId="1" applyAlignment="1" applyProtection="1">
      <alignment horizontal="right" vertical="center"/>
      <protection locked="0"/>
    </xf>
  </cellXfs>
  <cellStyles count="24">
    <cellStyle name="Estilo 1" xfId="7" xr:uid="{00000000-0005-0000-0000-000000000000}"/>
    <cellStyle name="Euro" xfId="8" xr:uid="{00000000-0005-0000-0000-000001000000}"/>
    <cellStyle name="Millares" xfId="2" builtinId="3"/>
    <cellStyle name="Millares [0]" xfId="22" builtinId="6"/>
    <cellStyle name="Millares [0] 2" xfId="9" xr:uid="{00000000-0005-0000-0000-000004000000}"/>
    <cellStyle name="Millares [0] 2 2" xfId="10" xr:uid="{00000000-0005-0000-0000-000005000000}"/>
    <cellStyle name="Millares [0] 2 2 2" xfId="19" xr:uid="{D6D42401-AAB7-48A2-8D1B-14CE3ADCB7B6}"/>
    <cellStyle name="Millares [0] 2 3" xfId="18" xr:uid="{D7830496-54F5-453B-A20B-0E0C9B757EFD}"/>
    <cellStyle name="Millares 2" xfId="4" xr:uid="{00000000-0005-0000-0000-000006000000}"/>
    <cellStyle name="Millares 3" xfId="6" xr:uid="{00000000-0005-0000-0000-000007000000}"/>
    <cellStyle name="Millares 3 2" xfId="17" xr:uid="{3E339A08-E9D0-4A6A-8B6E-8E5D69695C6E}"/>
    <cellStyle name="Millares 4" xfId="16" xr:uid="{2250671A-7625-4FE0-B828-C3D903032D84}"/>
    <cellStyle name="Moneda [0]" xfId="23" builtinId="7"/>
    <cellStyle name="Moneda 2" xfId="5" xr:uid="{00000000-0005-0000-0000-000008000000}"/>
    <cellStyle name="Normal" xfId="0" builtinId="0"/>
    <cellStyle name="Normal 2" xfId="1" xr:uid="{00000000-0005-0000-0000-00000A000000}"/>
    <cellStyle name="Normal 2 2" xfId="11" xr:uid="{00000000-0005-0000-0000-00000B000000}"/>
    <cellStyle name="Normal 3" xfId="12" xr:uid="{00000000-0005-0000-0000-00000C000000}"/>
    <cellStyle name="Normal 4" xfId="13" xr:uid="{00000000-0005-0000-0000-00000D000000}"/>
    <cellStyle name="Normal 4 2" xfId="20" xr:uid="{DC0DC6F8-B88A-4B8E-9D66-18FA6F74A96A}"/>
    <cellStyle name="Notas 2" xfId="14" xr:uid="{00000000-0005-0000-0000-00000E000000}"/>
    <cellStyle name="Notas 2 2" xfId="21" xr:uid="{CE138E09-2765-47D2-9821-16A6AC85B95F}"/>
    <cellStyle name="Porcentaje 2" xfId="3" xr:uid="{00000000-0005-0000-0000-00000F000000}"/>
    <cellStyle name="Porcentual 2" xfId="15" xr:uid="{00000000-0005-0000-0000-000010000000}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6"/>
      <tableStyleElement type="headerRow" dxfId="15"/>
    </tableStyle>
    <tableStyle name="reemgtos" table="0" count="13" xr9:uid="{00000000-0011-0000-FFFF-FFFF01000000}">
      <tableStyleElement type="wholeTable" dxfId="14"/>
      <tableStyleElement type="headerRow" dxfId="13"/>
      <tableStyleElement type="totalRow" dxfId="12"/>
      <tableStyleElement type="firstRowStripe" dxfId="11"/>
      <tableStyleElement type="firstColumnStripe" dxfId="10"/>
      <tableStyleElement type="firstHeaderCell" dxfId="9"/>
      <tableStyleElement type="firstSubtotalRow" dxfId="8"/>
      <tableStyleElement type="secondSubtotalRow" dxfId="7"/>
      <tableStyleElement type="firstColumnSubheading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E1E6ED"/>
      <color rgb="FF134B5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9" tint="0.39997558519241921"/>
    <pageSetUpPr fitToPage="1"/>
  </sheetPr>
  <dimension ref="A1:V39"/>
  <sheetViews>
    <sheetView showGridLines="0" showZeros="0" tabSelected="1" view="pageBreakPreview" topLeftCell="A4" zoomScaleNormal="90" zoomScaleSheetLayoutView="100" workbookViewId="0">
      <selection activeCell="G10" sqref="G10:K10"/>
    </sheetView>
  </sheetViews>
  <sheetFormatPr baseColWidth="10" defaultColWidth="0" defaultRowHeight="0" customHeight="1" zeroHeight="1" x14ac:dyDescent="0.2"/>
  <cols>
    <col min="1" max="1" width="7.28515625" style="5" bestFit="1" customWidth="1"/>
    <col min="2" max="2" width="4.85546875" style="6" bestFit="1" customWidth="1"/>
    <col min="3" max="3" width="12.42578125" style="6" customWidth="1"/>
    <col min="4" max="4" width="11.85546875" style="6" customWidth="1"/>
    <col min="5" max="6" width="9.7109375" style="6" customWidth="1"/>
    <col min="7" max="7" width="8.85546875" style="6" bestFit="1" customWidth="1"/>
    <col min="8" max="8" width="11.28515625" style="6" bestFit="1" customWidth="1"/>
    <col min="9" max="9" width="32.7109375" style="6" bestFit="1" customWidth="1"/>
    <col min="10" max="11" width="11.140625" style="6" customWidth="1"/>
    <col min="12" max="12" width="9.42578125" style="6" bestFit="1" customWidth="1"/>
    <col min="13" max="13" width="35.42578125" style="6" bestFit="1" customWidth="1"/>
    <col min="14" max="14" width="8.28515625" style="6" customWidth="1"/>
    <col min="15" max="15" width="6.7109375" style="6" customWidth="1"/>
    <col min="16" max="16" width="2.5703125" style="6" customWidth="1"/>
    <col min="17" max="17" width="6.5703125" style="6" customWidth="1"/>
    <col min="18" max="18" width="5.28515625" style="34" customWidth="1"/>
    <col min="19" max="19" width="6.140625" style="34" customWidth="1"/>
    <col min="20" max="20" width="6.140625" style="5" customWidth="1"/>
    <col min="21" max="22" width="0" style="5" hidden="1" customWidth="1"/>
    <col min="23" max="16384" width="11.42578125" style="5" hidden="1"/>
  </cols>
  <sheetData>
    <row r="1" spans="1:19" s="4" customFormat="1" ht="36.6" customHeight="1" thickBot="1" x14ac:dyDescent="0.3">
      <c r="B1" s="134" t="s">
        <v>85</v>
      </c>
      <c r="C1" s="135"/>
      <c r="D1" s="135"/>
      <c r="E1" s="135"/>
      <c r="F1" s="135"/>
      <c r="G1" s="135"/>
      <c r="H1" s="135"/>
      <c r="I1" s="135"/>
      <c r="J1" s="135"/>
      <c r="K1" s="136"/>
      <c r="L1" s="61"/>
      <c r="M1" s="36"/>
      <c r="N1" s="36"/>
      <c r="O1" s="34"/>
      <c r="P1" s="34"/>
    </row>
    <row r="2" spans="1:19" s="4" customFormat="1" ht="14.25" customHeight="1" thickBot="1" x14ac:dyDescent="0.25">
      <c r="B2" s="54"/>
      <c r="C2" s="54"/>
      <c r="D2" s="86"/>
      <c r="E2" s="27"/>
      <c r="F2" s="27"/>
      <c r="G2" s="27"/>
      <c r="H2" s="27"/>
      <c r="I2" s="27"/>
      <c r="J2" s="27"/>
      <c r="K2" s="27"/>
      <c r="L2" s="27"/>
      <c r="P2" s="34"/>
      <c r="Q2" s="34"/>
    </row>
    <row r="3" spans="1:19" s="4" customFormat="1" ht="21.75" customHeight="1" thickBot="1" x14ac:dyDescent="0.25">
      <c r="B3" s="54"/>
      <c r="C3" s="54"/>
      <c r="D3" s="54"/>
      <c r="I3" s="153" t="s">
        <v>87</v>
      </c>
      <c r="J3" s="103"/>
      <c r="K3" s="104"/>
      <c r="M3" s="65"/>
      <c r="N3" s="28"/>
      <c r="O3" s="28"/>
      <c r="P3" s="34"/>
      <c r="Q3" s="34"/>
    </row>
    <row r="4" spans="1:19" s="4" customFormat="1" ht="12" customHeight="1" x14ac:dyDescent="0.2">
      <c r="B4" s="54"/>
      <c r="C4" s="54"/>
      <c r="D4" s="54"/>
      <c r="J4" s="137" t="s">
        <v>1</v>
      </c>
      <c r="K4" s="137"/>
      <c r="M4" s="59"/>
      <c r="N4" s="28"/>
      <c r="O4" s="28"/>
      <c r="P4" s="34"/>
      <c r="Q4" s="34"/>
    </row>
    <row r="5" spans="1:19" s="4" customFormat="1" ht="12" customHeight="1" thickBot="1" x14ac:dyDescent="0.25">
      <c r="B5" s="54"/>
      <c r="C5" s="54"/>
      <c r="D5" s="54"/>
      <c r="E5" s="37"/>
      <c r="F5" s="37"/>
      <c r="G5" s="37"/>
      <c r="H5" s="37"/>
      <c r="I5" s="37"/>
      <c r="J5" s="37"/>
      <c r="K5" s="37"/>
      <c r="M5" s="64"/>
      <c r="N5" s="64"/>
      <c r="O5" s="28"/>
      <c r="P5" s="28"/>
      <c r="Q5" s="34"/>
      <c r="R5" s="34"/>
    </row>
    <row r="6" spans="1:19" s="4" customFormat="1" ht="38.25" customHeight="1" thickBot="1" x14ac:dyDescent="0.25">
      <c r="B6" s="122" t="s">
        <v>23</v>
      </c>
      <c r="C6" s="122"/>
      <c r="D6" s="123"/>
      <c r="E6" s="131"/>
      <c r="F6" s="132"/>
      <c r="G6" s="132"/>
      <c r="H6" s="132"/>
      <c r="I6" s="132"/>
      <c r="J6" s="132"/>
      <c r="K6" s="133"/>
      <c r="L6" s="53"/>
      <c r="M6" s="28"/>
      <c r="N6" s="28"/>
      <c r="O6" s="34"/>
      <c r="P6" s="34"/>
    </row>
    <row r="7" spans="1:19" s="29" customFormat="1" ht="10.5" customHeight="1" thickBot="1" x14ac:dyDescent="0.25">
      <c r="B7" s="55"/>
      <c r="C7" s="55"/>
      <c r="D7" s="55"/>
      <c r="E7" s="8"/>
      <c r="F7" s="8"/>
      <c r="G7" s="8"/>
      <c r="H7" s="8"/>
      <c r="I7" s="8"/>
      <c r="J7" s="8"/>
      <c r="K7" s="8"/>
      <c r="L7" s="9"/>
      <c r="M7" s="10"/>
      <c r="N7" s="11"/>
      <c r="O7" s="28"/>
      <c r="P7" s="28"/>
      <c r="Q7" s="35"/>
      <c r="R7" s="35"/>
    </row>
    <row r="8" spans="1:19" s="29" customFormat="1" ht="51" customHeight="1" thickBot="1" x14ac:dyDescent="0.25">
      <c r="B8" s="122" t="s">
        <v>26</v>
      </c>
      <c r="C8" s="122"/>
      <c r="D8" s="123"/>
      <c r="E8" s="128"/>
      <c r="F8" s="129"/>
      <c r="G8" s="129"/>
      <c r="H8" s="129"/>
      <c r="I8" s="129"/>
      <c r="J8" s="129"/>
      <c r="K8" s="130"/>
      <c r="L8" s="60"/>
      <c r="M8" s="28"/>
      <c r="N8" s="28"/>
      <c r="O8" s="35"/>
      <c r="P8" s="35"/>
    </row>
    <row r="9" spans="1:19" s="4" customFormat="1" ht="15.75" customHeight="1" thickBot="1" x14ac:dyDescent="0.25">
      <c r="B9" s="86"/>
      <c r="C9" s="86"/>
      <c r="D9" s="56"/>
      <c r="E9" s="30"/>
      <c r="F9" s="30"/>
      <c r="G9" s="30"/>
      <c r="H9" s="30"/>
      <c r="I9" s="30"/>
      <c r="J9" s="30"/>
      <c r="K9" s="30"/>
      <c r="L9" s="30"/>
      <c r="M9" s="30"/>
      <c r="N9" s="30"/>
      <c r="O9" s="28"/>
      <c r="P9" s="28"/>
      <c r="Q9" s="34"/>
      <c r="R9" s="34"/>
    </row>
    <row r="10" spans="1:19" s="4" customFormat="1" ht="61.9" customHeight="1" thickBot="1" x14ac:dyDescent="0.25">
      <c r="B10" s="122" t="s">
        <v>78</v>
      </c>
      <c r="C10" s="122"/>
      <c r="D10" s="123"/>
      <c r="E10" s="124" t="s">
        <v>25</v>
      </c>
      <c r="F10" s="125"/>
      <c r="G10" s="126" t="s">
        <v>79</v>
      </c>
      <c r="H10" s="127"/>
      <c r="I10" s="127"/>
      <c r="J10" s="127"/>
      <c r="K10" s="127"/>
      <c r="L10" s="73"/>
      <c r="M10" s="73"/>
      <c r="O10" s="34"/>
      <c r="P10" s="34"/>
    </row>
    <row r="11" spans="1:19" s="4" customFormat="1" ht="18" customHeight="1" x14ac:dyDescent="0.2">
      <c r="B11" s="72"/>
      <c r="C11" s="72"/>
      <c r="D11" s="72"/>
      <c r="E11" s="74"/>
      <c r="F11" s="66"/>
      <c r="G11" s="67"/>
      <c r="H11" s="38"/>
      <c r="I11" s="31"/>
      <c r="O11" s="34"/>
      <c r="P11" s="34"/>
    </row>
    <row r="12" spans="1:19" s="16" customFormat="1" ht="15.75" thickBot="1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32"/>
      <c r="M12" s="29"/>
      <c r="N12" s="32"/>
      <c r="O12" s="32"/>
      <c r="P12" s="15"/>
      <c r="Q12" s="15"/>
      <c r="R12" s="35"/>
      <c r="S12" s="35"/>
    </row>
    <row r="13" spans="1:19" ht="15.75" thickBot="1" x14ac:dyDescent="0.25">
      <c r="B13" s="140" t="s">
        <v>66</v>
      </c>
      <c r="C13" s="141"/>
      <c r="D13" s="141"/>
      <c r="E13" s="141"/>
      <c r="F13" s="141"/>
      <c r="G13" s="141"/>
      <c r="H13" s="141"/>
      <c r="I13" s="141"/>
      <c r="J13" s="141"/>
      <c r="K13" s="142"/>
      <c r="L13" s="21"/>
      <c r="M13" s="15"/>
      <c r="N13" s="15"/>
      <c r="O13" s="34"/>
      <c r="P13" s="34"/>
      <c r="Q13" s="5"/>
      <c r="R13" s="5"/>
      <c r="S13" s="5"/>
    </row>
    <row r="14" spans="1:19" s="18" customFormat="1" ht="26.25" thickBot="1" x14ac:dyDescent="0.25">
      <c r="B14" s="143" t="s">
        <v>3</v>
      </c>
      <c r="C14" s="144" t="s">
        <v>77</v>
      </c>
      <c r="D14" s="144" t="s">
        <v>70</v>
      </c>
      <c r="E14" s="138" t="s">
        <v>32</v>
      </c>
      <c r="F14" s="138" t="s">
        <v>0</v>
      </c>
      <c r="G14" s="138" t="s">
        <v>81</v>
      </c>
      <c r="H14" s="138" t="s">
        <v>82</v>
      </c>
      <c r="I14" s="144" t="s">
        <v>74</v>
      </c>
      <c r="J14" s="138" t="s">
        <v>75</v>
      </c>
      <c r="K14" s="139" t="s">
        <v>76</v>
      </c>
      <c r="N14" s="15"/>
      <c r="O14" s="42"/>
    </row>
    <row r="15" spans="1:19" s="21" customFormat="1" ht="15" x14ac:dyDescent="0.2">
      <c r="A15" s="19">
        <v>42430</v>
      </c>
      <c r="B15" s="89">
        <v>1</v>
      </c>
      <c r="C15" s="90" t="s">
        <v>68</v>
      </c>
      <c r="D15" s="91"/>
      <c r="E15" s="92"/>
      <c r="F15" s="93"/>
      <c r="G15" s="93"/>
      <c r="H15" s="94"/>
      <c r="I15" s="95"/>
      <c r="J15" s="96">
        <f t="shared" ref="J15:J24" si="0">+IF(C15="Cargo",H15,0)</f>
        <v>0</v>
      </c>
      <c r="K15" s="97">
        <f t="shared" ref="K15:K24" si="1">+IF(C15="Abono",H15,0)</f>
        <v>0</v>
      </c>
      <c r="N15" s="20"/>
      <c r="O15" s="43"/>
    </row>
    <row r="16" spans="1:19" s="21" customFormat="1" ht="15" customHeight="1" x14ac:dyDescent="0.2">
      <c r="B16" s="58">
        <f>B15+1</f>
        <v>2</v>
      </c>
      <c r="C16" s="76" t="s">
        <v>68</v>
      </c>
      <c r="D16" s="77"/>
      <c r="E16" s="78"/>
      <c r="F16" s="79"/>
      <c r="G16" s="79"/>
      <c r="H16" s="87"/>
      <c r="I16" s="80"/>
      <c r="J16" s="69">
        <f t="shared" si="0"/>
        <v>0</v>
      </c>
      <c r="K16" s="75">
        <f>+IF(C16="Abono",H16,0)</f>
        <v>0</v>
      </c>
      <c r="N16" s="20"/>
      <c r="O16" s="43"/>
    </row>
    <row r="17" spans="2:19" s="21" customFormat="1" ht="15" customHeight="1" x14ac:dyDescent="0.2">
      <c r="B17" s="58">
        <f t="shared" ref="B17:B24" si="2">B16+1</f>
        <v>3</v>
      </c>
      <c r="C17" s="76" t="s">
        <v>68</v>
      </c>
      <c r="D17" s="77"/>
      <c r="E17" s="78"/>
      <c r="F17" s="79"/>
      <c r="G17" s="79"/>
      <c r="H17" s="87"/>
      <c r="I17" s="80"/>
      <c r="J17" s="69">
        <f t="shared" si="0"/>
        <v>0</v>
      </c>
      <c r="K17" s="75">
        <f>+IF(C17="Abono",H17,0)</f>
        <v>0</v>
      </c>
      <c r="N17" s="20"/>
      <c r="O17" s="43"/>
    </row>
    <row r="18" spans="2:19" s="21" customFormat="1" ht="15" customHeight="1" x14ac:dyDescent="0.2">
      <c r="B18" s="58">
        <f t="shared" si="2"/>
        <v>4</v>
      </c>
      <c r="C18" s="76" t="s">
        <v>68</v>
      </c>
      <c r="D18" s="77"/>
      <c r="E18" s="78"/>
      <c r="F18" s="79"/>
      <c r="G18" s="79"/>
      <c r="H18" s="87"/>
      <c r="I18" s="80"/>
      <c r="J18" s="69">
        <f t="shared" si="0"/>
        <v>0</v>
      </c>
      <c r="K18" s="75">
        <f t="shared" si="1"/>
        <v>0</v>
      </c>
      <c r="N18" s="20"/>
      <c r="O18" s="43"/>
    </row>
    <row r="19" spans="2:19" s="21" customFormat="1" ht="15" customHeight="1" x14ac:dyDescent="0.2">
      <c r="B19" s="58">
        <f t="shared" si="2"/>
        <v>5</v>
      </c>
      <c r="C19" s="76" t="s">
        <v>68</v>
      </c>
      <c r="D19" s="77"/>
      <c r="E19" s="78"/>
      <c r="F19" s="79"/>
      <c r="G19" s="79"/>
      <c r="H19" s="87"/>
      <c r="I19" s="80"/>
      <c r="J19" s="69">
        <f t="shared" si="0"/>
        <v>0</v>
      </c>
      <c r="K19" s="75">
        <f t="shared" si="1"/>
        <v>0</v>
      </c>
      <c r="N19" s="20"/>
      <c r="O19" s="43"/>
    </row>
    <row r="20" spans="2:19" s="21" customFormat="1" ht="15" customHeight="1" x14ac:dyDescent="0.2">
      <c r="B20" s="58">
        <f t="shared" si="2"/>
        <v>6</v>
      </c>
      <c r="C20" s="76" t="s">
        <v>68</v>
      </c>
      <c r="D20" s="77"/>
      <c r="E20" s="78"/>
      <c r="F20" s="79"/>
      <c r="G20" s="79"/>
      <c r="H20" s="87"/>
      <c r="I20" s="80"/>
      <c r="J20" s="69">
        <f t="shared" si="0"/>
        <v>0</v>
      </c>
      <c r="K20" s="75">
        <f t="shared" si="1"/>
        <v>0</v>
      </c>
      <c r="N20" s="20"/>
      <c r="O20" s="43"/>
    </row>
    <row r="21" spans="2:19" s="21" customFormat="1" ht="15" customHeight="1" x14ac:dyDescent="0.2">
      <c r="B21" s="58">
        <f t="shared" si="2"/>
        <v>7</v>
      </c>
      <c r="C21" s="76" t="s">
        <v>68</v>
      </c>
      <c r="D21" s="77"/>
      <c r="E21" s="78"/>
      <c r="F21" s="79"/>
      <c r="G21" s="79"/>
      <c r="H21" s="87"/>
      <c r="I21" s="80"/>
      <c r="J21" s="69">
        <f t="shared" si="0"/>
        <v>0</v>
      </c>
      <c r="K21" s="75">
        <f t="shared" si="1"/>
        <v>0</v>
      </c>
      <c r="N21" s="20"/>
      <c r="O21" s="43"/>
    </row>
    <row r="22" spans="2:19" s="21" customFormat="1" ht="15" customHeight="1" x14ac:dyDescent="0.2">
      <c r="B22" s="58">
        <f t="shared" si="2"/>
        <v>8</v>
      </c>
      <c r="C22" s="76" t="s">
        <v>68</v>
      </c>
      <c r="D22" s="77"/>
      <c r="E22" s="78"/>
      <c r="F22" s="79"/>
      <c r="G22" s="79"/>
      <c r="H22" s="87"/>
      <c r="I22" s="80"/>
      <c r="J22" s="69">
        <f t="shared" si="0"/>
        <v>0</v>
      </c>
      <c r="K22" s="75">
        <f t="shared" si="1"/>
        <v>0</v>
      </c>
      <c r="N22" s="20"/>
      <c r="O22" s="43"/>
    </row>
    <row r="23" spans="2:19" s="21" customFormat="1" ht="15" customHeight="1" x14ac:dyDescent="0.2">
      <c r="B23" s="58">
        <f t="shared" si="2"/>
        <v>9</v>
      </c>
      <c r="C23" s="76" t="s">
        <v>68</v>
      </c>
      <c r="D23" s="77"/>
      <c r="E23" s="78"/>
      <c r="F23" s="79"/>
      <c r="G23" s="79"/>
      <c r="H23" s="87"/>
      <c r="I23" s="80"/>
      <c r="J23" s="69">
        <f t="shared" si="0"/>
        <v>0</v>
      </c>
      <c r="K23" s="75">
        <f t="shared" si="1"/>
        <v>0</v>
      </c>
      <c r="N23" s="20"/>
      <c r="O23" s="43"/>
    </row>
    <row r="24" spans="2:19" s="21" customFormat="1" ht="15" customHeight="1" thickBot="1" x14ac:dyDescent="0.25">
      <c r="B24" s="81">
        <f t="shared" si="2"/>
        <v>10</v>
      </c>
      <c r="C24" s="82" t="s">
        <v>68</v>
      </c>
      <c r="D24" s="83"/>
      <c r="E24" s="84"/>
      <c r="F24" s="85"/>
      <c r="G24" s="85"/>
      <c r="H24" s="88"/>
      <c r="I24" s="98"/>
      <c r="J24" s="99">
        <f t="shared" si="0"/>
        <v>0</v>
      </c>
      <c r="K24" s="100">
        <f t="shared" si="1"/>
        <v>0</v>
      </c>
      <c r="N24" s="20"/>
      <c r="O24" s="43"/>
    </row>
    <row r="25" spans="2:19" s="21" customFormat="1" ht="15" customHeight="1" thickBot="1" x14ac:dyDescent="0.25">
      <c r="B25" s="105" t="s">
        <v>72</v>
      </c>
      <c r="C25" s="106"/>
      <c r="D25" s="106"/>
      <c r="E25" s="106"/>
      <c r="F25" s="106"/>
      <c r="G25" s="106"/>
      <c r="H25" s="107"/>
      <c r="I25" s="101" t="b">
        <f>J25=K25</f>
        <v>1</v>
      </c>
      <c r="J25" s="102">
        <f>SUM(J15:J18)</f>
        <v>0</v>
      </c>
      <c r="K25" s="102">
        <f>SUM(K15:K18)</f>
        <v>0</v>
      </c>
      <c r="N25" s="20"/>
      <c r="O25" s="43"/>
    </row>
    <row r="26" spans="2:19" s="21" customFormat="1" ht="15" customHeight="1" x14ac:dyDescent="0.2">
      <c r="B26" s="145" t="s">
        <v>80</v>
      </c>
      <c r="C26" s="145"/>
      <c r="D26" s="145"/>
      <c r="E26" s="145"/>
      <c r="F26" s="145"/>
      <c r="G26" s="145"/>
      <c r="H26" s="145"/>
      <c r="I26" s="145"/>
      <c r="J26" s="145"/>
      <c r="K26" s="145"/>
      <c r="L26" s="68"/>
      <c r="M26" s="20"/>
      <c r="N26" s="20"/>
      <c r="O26" s="43"/>
    </row>
    <row r="27" spans="2:19" ht="15" customHeight="1" x14ac:dyDescent="0.2"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22"/>
      <c r="M27" s="7"/>
      <c r="N27" s="7"/>
      <c r="O27" s="23"/>
      <c r="P27" s="23"/>
      <c r="Q27" s="23"/>
      <c r="R27" s="39"/>
      <c r="S27" s="39"/>
    </row>
    <row r="28" spans="2:19" ht="25.5" customHeight="1" thickBot="1" x14ac:dyDescent="0.25">
      <c r="B28" s="108" t="s">
        <v>65</v>
      </c>
      <c r="C28" s="109"/>
      <c r="D28" s="109"/>
      <c r="E28" s="109"/>
      <c r="F28" s="109"/>
      <c r="G28" s="109"/>
      <c r="H28" s="109"/>
      <c r="I28" s="109"/>
      <c r="J28" s="109"/>
      <c r="K28" s="109"/>
      <c r="L28"/>
      <c r="M28"/>
      <c r="N28" s="25"/>
      <c r="O28" s="25"/>
      <c r="P28" s="34"/>
      <c r="Q28" s="34"/>
      <c r="R28" s="5"/>
      <c r="S28" s="5"/>
    </row>
    <row r="29" spans="2:19" ht="13.5" thickBot="1" x14ac:dyDescent="0.25">
      <c r="B29" s="113" t="s">
        <v>21</v>
      </c>
      <c r="C29" s="114"/>
      <c r="D29" s="115"/>
      <c r="E29" s="110" t="s">
        <v>22</v>
      </c>
      <c r="F29" s="111"/>
      <c r="G29" s="111"/>
      <c r="H29" s="111"/>
      <c r="I29" s="111"/>
      <c r="J29" s="111"/>
      <c r="K29" s="112"/>
      <c r="L29" s="26"/>
      <c r="M29" s="26"/>
      <c r="P29" s="34"/>
      <c r="Q29" s="34"/>
      <c r="R29" s="5"/>
      <c r="S29" s="5"/>
    </row>
    <row r="30" spans="2:19" s="16" customFormat="1" ht="13.5" thickBot="1" x14ac:dyDescent="0.25">
      <c r="B30" s="113" t="s">
        <v>2</v>
      </c>
      <c r="C30" s="114"/>
      <c r="D30" s="114"/>
      <c r="E30" s="110"/>
      <c r="F30" s="111"/>
      <c r="G30" s="111"/>
      <c r="H30" s="111"/>
      <c r="I30" s="111"/>
      <c r="J30" s="111"/>
      <c r="K30" s="112"/>
      <c r="L30" s="26"/>
      <c r="M30" s="26"/>
      <c r="N30" s="6"/>
      <c r="O30" s="6"/>
      <c r="P30" s="35"/>
      <c r="Q30" s="35"/>
    </row>
    <row r="31" spans="2:19" s="16" customFormat="1" ht="13.5" thickBot="1" x14ac:dyDescent="0.25">
      <c r="B31" s="113" t="s">
        <v>5</v>
      </c>
      <c r="C31" s="114"/>
      <c r="D31" s="114"/>
      <c r="E31" s="110"/>
      <c r="F31" s="111"/>
      <c r="G31" s="111"/>
      <c r="H31" s="111"/>
      <c r="I31" s="111"/>
      <c r="J31" s="111"/>
      <c r="K31" s="112"/>
      <c r="L31" s="26"/>
      <c r="M31" s="26"/>
      <c r="N31" s="17"/>
      <c r="O31" s="17"/>
      <c r="P31" s="35"/>
      <c r="Q31" s="35"/>
    </row>
    <row r="32" spans="2:19" s="16" customFormat="1" ht="12.75" x14ac:dyDescent="0.2">
      <c r="B32" s="40"/>
      <c r="C32" s="40"/>
      <c r="D32" s="40"/>
      <c r="E32" s="41"/>
      <c r="F32" s="41"/>
      <c r="G32" s="41"/>
      <c r="H32" s="41"/>
      <c r="I32" s="41"/>
      <c r="J32" s="41"/>
      <c r="K32" s="40"/>
      <c r="L32" s="40"/>
      <c r="M32" s="24"/>
      <c r="N32" s="26"/>
      <c r="O32" s="26"/>
      <c r="P32" s="17"/>
      <c r="Q32" s="17"/>
      <c r="R32" s="35"/>
      <c r="S32" s="35"/>
    </row>
    <row r="33" spans="2:10" ht="13.5" customHeight="1" thickBot="1" x14ac:dyDescent="0.25">
      <c r="B33" s="62"/>
      <c r="C33" s="62"/>
    </row>
    <row r="34" spans="2:10" s="63" customFormat="1" ht="63.75" customHeight="1" x14ac:dyDescent="0.2">
      <c r="B34" s="147" t="s">
        <v>86</v>
      </c>
      <c r="C34" s="148"/>
      <c r="D34" s="149"/>
      <c r="E34" s="116" t="s">
        <v>71</v>
      </c>
      <c r="F34" s="117"/>
      <c r="G34" s="117"/>
      <c r="H34" s="117"/>
      <c r="I34" s="117"/>
      <c r="J34" s="118"/>
    </row>
    <row r="35" spans="2:10" s="63" customFormat="1" ht="63.75" customHeight="1" thickBot="1" x14ac:dyDescent="0.25">
      <c r="B35" s="150"/>
      <c r="C35" s="151"/>
      <c r="D35" s="152"/>
      <c r="E35" s="119"/>
      <c r="F35" s="120"/>
      <c r="G35" s="120"/>
      <c r="H35" s="120"/>
      <c r="I35" s="120"/>
      <c r="J35" s="121"/>
    </row>
    <row r="36" spans="2:10" ht="13.5" customHeight="1" x14ac:dyDescent="0.2">
      <c r="B36" s="70"/>
      <c r="C36" s="70"/>
    </row>
    <row r="37" spans="2:10" ht="13.5" customHeight="1" x14ac:dyDescent="0.2"/>
    <row r="38" spans="2:10" ht="13.5" customHeight="1" x14ac:dyDescent="0.2"/>
    <row r="39" spans="2:10" ht="13.5" customHeight="1" x14ac:dyDescent="0.2"/>
  </sheetData>
  <mergeCells count="22">
    <mergeCell ref="B1:K1"/>
    <mergeCell ref="J4:K4"/>
    <mergeCell ref="B26:K27"/>
    <mergeCell ref="B34:D35"/>
    <mergeCell ref="E34:J35"/>
    <mergeCell ref="B30:D30"/>
    <mergeCell ref="B31:D31"/>
    <mergeCell ref="E30:K30"/>
    <mergeCell ref="E31:K31"/>
    <mergeCell ref="J3:K3"/>
    <mergeCell ref="B25:H25"/>
    <mergeCell ref="B28:K28"/>
    <mergeCell ref="E29:K29"/>
    <mergeCell ref="B29:D29"/>
    <mergeCell ref="B6:D6"/>
    <mergeCell ref="B8:D8"/>
    <mergeCell ref="B10:D10"/>
    <mergeCell ref="E10:F10"/>
    <mergeCell ref="B13:K13"/>
    <mergeCell ref="G10:K10"/>
    <mergeCell ref="E8:K8"/>
    <mergeCell ref="E6:K6"/>
  </mergeCells>
  <conditionalFormatting sqref="I25">
    <cfRule type="cellIs" dxfId="1" priority="1" operator="equal">
      <formula>FALSE</formula>
    </cfRule>
    <cfRule type="cellIs" dxfId="0" priority="2" operator="equal">
      <formula>TRUE</formula>
    </cfRule>
  </conditionalFormatting>
  <dataValidations count="1">
    <dataValidation allowBlank="1" showInputMessage="1" showErrorMessage="1" prompt="Razón social, servicio o producto adquirido." sqref="D15" xr:uid="{BED1A615-651C-41A8-9188-2C381921EF87}"/>
  </dataValidations>
  <printOptions horizontalCentered="1"/>
  <pageMargins left="0.59055118110236227" right="0.59055118110236227" top="0.39370078740157483" bottom="0.39370078740157483" header="0" footer="0"/>
  <pageSetup scale="67" orientation="portrait" r:id="rId1"/>
  <headerFooter alignWithMargins="0"/>
  <ignoredErrors>
    <ignoredError sqref="B16:B1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AD9BFED-C34C-4BD0-BBAB-F92982CFADE4}">
          <x14:formula1>
            <xm:f>Codificación!$A$2:$A$4</xm:f>
          </x14:formula1>
          <xm:sqref>E10</xm:sqref>
        </x14:dataValidation>
        <x14:dataValidation type="list" allowBlank="1" showInputMessage="1" showErrorMessage="1" xr:uid="{6F2A57E6-9A94-4162-B307-B3A883F3D4A0}">
          <x14:formula1>
            <xm:f>Actividad!$A$2:$A$16</xm:f>
          </x14:formula1>
          <xm:sqref>F11</xm:sqref>
        </x14:dataValidation>
        <x14:dataValidation type="list" allowBlank="1" showInputMessage="1" showErrorMessage="1" xr:uid="{125007B2-D8D7-43FE-A5A9-1730B8DF6EDD}">
          <x14:formula1>
            <xm:f>Unidades!$A$2:$A$31</xm:f>
          </x14:formula1>
          <xm:sqref>E6</xm:sqref>
        </x14:dataValidation>
        <x14:dataValidation type="list" allowBlank="1" showInputMessage="1" showErrorMessage="1" xr:uid="{04EA0A9E-456D-468F-8FE3-EC32FE29F666}">
          <x14:formula1>
            <xm:f>Caja!$A$2:$A$10</xm:f>
          </x14:formula1>
          <xm:sqref>G11</xm:sqref>
        </x14:dataValidation>
        <x14:dataValidation type="list" allowBlank="1" showInputMessage="1" showErrorMessage="1" xr:uid="{8B7CFADD-3113-4507-9075-F85D18141E44}">
          <x14:formula1>
            <xm:f>Actividad!$A$3:$A$16</xm:f>
          </x14:formula1>
          <xm:sqref>E15:E16</xm:sqref>
        </x14:dataValidation>
        <x14:dataValidation type="list" allowBlank="1" showInputMessage="1" showErrorMessage="1" xr:uid="{1CFFBDD3-86E3-4B68-9D3F-C622F2EEBFB7}">
          <x14:formula1>
            <xm:f>Caja!$A$2:$A$15</xm:f>
          </x14:formula1>
          <xm:sqref>F15:F24</xm:sqref>
        </x14:dataValidation>
        <x14:dataValidation type="list" allowBlank="1" showInputMessage="1" showErrorMessage="1" xr:uid="{23065D12-5F28-48B2-84CE-C4142DFAC2F0}">
          <x14:formula1>
            <xm:f>Hoja1!$A$1:$A$3</xm:f>
          </x14:formula1>
          <xm:sqref>C15:C24</xm:sqref>
        </x14:dataValidation>
        <x14:dataValidation type="list" allowBlank="1" showInputMessage="1" showErrorMessage="1" xr:uid="{01262698-92C7-42B3-B317-8272CD25912C}">
          <x14:formula1>
            <xm:f>Hoja1!$B$2:$B$3</xm:f>
          </x14:formula1>
          <xm:sqref>G15:G24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XFC32"/>
  <sheetViews>
    <sheetView zoomScale="90" zoomScaleNormal="90" workbookViewId="0">
      <selection activeCell="A11" sqref="A11"/>
    </sheetView>
  </sheetViews>
  <sheetFormatPr baseColWidth="10" defaultColWidth="0" defaultRowHeight="14.25" customHeight="1" zeroHeight="1" x14ac:dyDescent="0.2"/>
  <cols>
    <col min="1" max="1" width="48.140625" style="1" bestFit="1" customWidth="1"/>
    <col min="2" max="3" width="19.140625" style="1" hidden="1"/>
    <col min="4" max="16383" width="11.5703125" style="1" hidden="1"/>
    <col min="16384" max="16384" width="19.140625" style="1" hidden="1"/>
  </cols>
  <sheetData>
    <row r="1" spans="1:3" ht="14.25" customHeight="1" x14ac:dyDescent="0.2">
      <c r="A1" s="3" t="s">
        <v>4</v>
      </c>
    </row>
    <row r="2" spans="1:3" ht="14.25" customHeight="1" x14ac:dyDescent="0.2">
      <c r="A2" s="44" t="s">
        <v>25</v>
      </c>
    </row>
    <row r="3" spans="1:3" s="2" customFormat="1" ht="14.25" customHeight="1" x14ac:dyDescent="0.2">
      <c r="A3" s="44" t="s">
        <v>24</v>
      </c>
    </row>
    <row r="4" spans="1:3" s="2" customFormat="1" ht="14.25" customHeight="1" x14ac:dyDescent="0.2">
      <c r="A4" s="44" t="s">
        <v>64</v>
      </c>
    </row>
    <row r="5" spans="1:3" s="2" customFormat="1" ht="14.25" customHeight="1" x14ac:dyDescent="0.2">
      <c r="A5" s="44"/>
    </row>
    <row r="6" spans="1:3" s="2" customFormat="1" ht="14.25" customHeight="1" x14ac:dyDescent="0.2">
      <c r="A6" s="44"/>
    </row>
    <row r="7" spans="1:3" s="2" customFormat="1" ht="14.25" customHeight="1" x14ac:dyDescent="0.2">
      <c r="A7" s="44"/>
      <c r="B7"/>
      <c r="C7"/>
    </row>
    <row r="8" spans="1:3" s="2" customFormat="1" ht="14.25" customHeight="1" x14ac:dyDescent="0.2">
      <c r="A8" s="44"/>
    </row>
    <row r="9" spans="1:3" s="2" customFormat="1" ht="14.25" customHeight="1" x14ac:dyDescent="0.2">
      <c r="A9" s="45"/>
    </row>
    <row r="10" spans="1:3" s="2" customFormat="1" ht="14.25" customHeight="1" x14ac:dyDescent="0.2">
      <c r="A10" s="44"/>
    </row>
    <row r="11" spans="1:3" s="2" customFormat="1" ht="14.25" customHeight="1" x14ac:dyDescent="0.2">
      <c r="A11" s="14"/>
    </row>
    <row r="12" spans="1:3" s="2" customFormat="1" ht="14.25" customHeight="1" x14ac:dyDescent="0.2">
      <c r="A12" s="14"/>
    </row>
    <row r="13" spans="1:3" s="2" customFormat="1" ht="14.25" customHeight="1" x14ac:dyDescent="0.2">
      <c r="A13" s="33"/>
    </row>
    <row r="14" spans="1:3" s="2" customFormat="1" ht="14.25" customHeight="1" x14ac:dyDescent="0.2">
      <c r="A14" s="14"/>
    </row>
    <row r="15" spans="1:3" s="2" customFormat="1" ht="14.25" customHeight="1" x14ac:dyDescent="0.2">
      <c r="A15" s="14"/>
    </row>
    <row r="16" spans="1:3" s="2" customFormat="1" ht="14.25" customHeight="1" x14ac:dyDescent="0.2">
      <c r="A16" s="14"/>
    </row>
    <row r="17" spans="1:1" s="2" customFormat="1" ht="14.25" customHeight="1" x14ac:dyDescent="0.2">
      <c r="A17" s="14"/>
    </row>
    <row r="18" spans="1:1" s="2" customFormat="1" ht="14.25" customHeight="1" x14ac:dyDescent="0.2">
      <c r="A18" s="14"/>
    </row>
    <row r="19" spans="1:1" s="2" customFormat="1" ht="14.25" customHeight="1" x14ac:dyDescent="0.2">
      <c r="A19" s="14"/>
    </row>
    <row r="20" spans="1:1" s="2" customFormat="1" ht="14.25" customHeight="1" x14ac:dyDescent="0.2">
      <c r="A20" s="14"/>
    </row>
    <row r="21" spans="1:1" s="2" customFormat="1" ht="14.25" customHeight="1" x14ac:dyDescent="0.2">
      <c r="A21" s="14"/>
    </row>
    <row r="22" spans="1:1" s="2" customFormat="1" ht="14.25" customHeight="1" x14ac:dyDescent="0.2">
      <c r="A22" s="14"/>
    </row>
    <row r="23" spans="1:1" s="2" customFormat="1" ht="14.25" customHeight="1" x14ac:dyDescent="0.2">
      <c r="A23" s="14"/>
    </row>
    <row r="24" spans="1:1" s="2" customFormat="1" ht="14.25" customHeight="1" x14ac:dyDescent="0.2">
      <c r="A24" s="14"/>
    </row>
    <row r="25" spans="1:1" s="2" customFormat="1" ht="14.25" customHeight="1" x14ac:dyDescent="0.2">
      <c r="A25" s="14"/>
    </row>
    <row r="26" spans="1:1" s="2" customFormat="1" ht="14.25" customHeight="1" x14ac:dyDescent="0.2">
      <c r="A26" s="14"/>
    </row>
    <row r="27" spans="1:1" s="2" customFormat="1" ht="14.25" customHeight="1" x14ac:dyDescent="0.2">
      <c r="A27" s="14"/>
    </row>
    <row r="28" spans="1:1" s="2" customFormat="1" ht="14.25" customHeight="1" x14ac:dyDescent="0.2">
      <c r="A28" s="14"/>
    </row>
    <row r="29" spans="1:1" s="2" customFormat="1" ht="14.25" customHeight="1" x14ac:dyDescent="0.2">
      <c r="A29" s="14"/>
    </row>
    <row r="30" spans="1:1" s="2" customFormat="1" ht="14.25" customHeight="1" x14ac:dyDescent="0.2">
      <c r="A30" s="14"/>
    </row>
    <row r="31" spans="1:1" s="2" customFormat="1" ht="14.25" customHeight="1" x14ac:dyDescent="0.2">
      <c r="A31" s="14"/>
    </row>
    <row r="32" spans="1:1" ht="14.25" customHeight="1" x14ac:dyDescent="0.2">
      <c r="A32" s="14"/>
    </row>
  </sheetData>
  <autoFilter ref="A1:A31" xr:uid="{00000000-0009-0000-0000-000002000000}"/>
  <pageMargins left="0.70866141732283472" right="0.70866141732283472" top="0" bottom="0" header="0.31496062992125984" footer="0.31496062992125984"/>
  <pageSetup scale="5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9860-BA7D-4D80-A352-B40B10545202}">
  <dimension ref="A1:B3"/>
  <sheetViews>
    <sheetView workbookViewId="0">
      <selection activeCell="E12" sqref="E12"/>
    </sheetView>
  </sheetViews>
  <sheetFormatPr baseColWidth="10" defaultRowHeight="12.75" x14ac:dyDescent="0.2"/>
  <sheetData>
    <row r="1" spans="1:2" x14ac:dyDescent="0.2">
      <c r="A1" s="71"/>
    </row>
    <row r="2" spans="1:2" x14ac:dyDescent="0.2">
      <c r="A2" s="71" t="s">
        <v>69</v>
      </c>
      <c r="B2" t="s">
        <v>83</v>
      </c>
    </row>
    <row r="3" spans="1:2" x14ac:dyDescent="0.2">
      <c r="A3" s="71" t="s">
        <v>68</v>
      </c>
      <c r="B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38"/>
  <sheetViews>
    <sheetView workbookViewId="0">
      <selection activeCell="A30" sqref="A30"/>
    </sheetView>
  </sheetViews>
  <sheetFormatPr baseColWidth="10" defaultColWidth="0" defaultRowHeight="12.75" zeroHeight="1" x14ac:dyDescent="0.2"/>
  <cols>
    <col min="1" max="1" width="71.42578125" style="12" customWidth="1"/>
    <col min="2" max="2" width="0" style="12" hidden="1" customWidth="1"/>
    <col min="3" max="16384" width="11.42578125" style="12" hidden="1"/>
  </cols>
  <sheetData>
    <row r="1" spans="1:1" x14ac:dyDescent="0.2">
      <c r="A1" s="3" t="s">
        <v>7</v>
      </c>
    </row>
    <row r="2" spans="1:1" x14ac:dyDescent="0.2">
      <c r="A2" s="14"/>
    </row>
    <row r="3" spans="1:1" x14ac:dyDescent="0.2">
      <c r="A3" s="52" t="s">
        <v>33</v>
      </c>
    </row>
    <row r="4" spans="1:1" x14ac:dyDescent="0.2">
      <c r="A4" s="52" t="s">
        <v>34</v>
      </c>
    </row>
    <row r="5" spans="1:1" x14ac:dyDescent="0.2">
      <c r="A5" s="52" t="s">
        <v>35</v>
      </c>
    </row>
    <row r="6" spans="1:1" x14ac:dyDescent="0.2">
      <c r="A6" s="52" t="s">
        <v>36</v>
      </c>
    </row>
    <row r="7" spans="1:1" x14ac:dyDescent="0.2">
      <c r="A7" s="52" t="s">
        <v>37</v>
      </c>
    </row>
    <row r="8" spans="1:1" x14ac:dyDescent="0.2">
      <c r="A8" s="52" t="s">
        <v>38</v>
      </c>
    </row>
    <row r="9" spans="1:1" x14ac:dyDescent="0.2">
      <c r="A9" s="52" t="s">
        <v>39</v>
      </c>
    </row>
    <row r="10" spans="1:1" x14ac:dyDescent="0.2">
      <c r="A10" s="52" t="s">
        <v>40</v>
      </c>
    </row>
    <row r="11" spans="1:1" x14ac:dyDescent="0.2">
      <c r="A11" s="52" t="s">
        <v>41</v>
      </c>
    </row>
    <row r="12" spans="1:1" x14ac:dyDescent="0.2">
      <c r="A12" s="52" t="s">
        <v>42</v>
      </c>
    </row>
    <row r="13" spans="1:1" x14ac:dyDescent="0.2">
      <c r="A13" s="52" t="s">
        <v>43</v>
      </c>
    </row>
    <row r="14" spans="1:1" x14ac:dyDescent="0.2">
      <c r="A14" s="52" t="s">
        <v>44</v>
      </c>
    </row>
    <row r="15" spans="1:1" x14ac:dyDescent="0.2">
      <c r="A15" s="52" t="s">
        <v>45</v>
      </c>
    </row>
    <row r="16" spans="1:1" x14ac:dyDescent="0.2">
      <c r="A16" s="52" t="s">
        <v>46</v>
      </c>
    </row>
    <row r="17" spans="1:1" x14ac:dyDescent="0.2">
      <c r="A17" s="52" t="s">
        <v>47</v>
      </c>
    </row>
    <row r="18" spans="1:1" x14ac:dyDescent="0.2">
      <c r="A18" s="52" t="s">
        <v>48</v>
      </c>
    </row>
    <row r="19" spans="1:1" x14ac:dyDescent="0.2">
      <c r="A19" s="52" t="s">
        <v>49</v>
      </c>
    </row>
    <row r="20" spans="1:1" x14ac:dyDescent="0.2">
      <c r="A20" s="52" t="s">
        <v>50</v>
      </c>
    </row>
    <row r="21" spans="1:1" x14ac:dyDescent="0.2">
      <c r="A21" s="52" t="s">
        <v>51</v>
      </c>
    </row>
    <row r="22" spans="1:1" x14ac:dyDescent="0.2">
      <c r="A22" s="52" t="s">
        <v>52</v>
      </c>
    </row>
    <row r="23" spans="1:1" x14ac:dyDescent="0.2">
      <c r="A23" s="52" t="s">
        <v>53</v>
      </c>
    </row>
    <row r="24" spans="1:1" x14ac:dyDescent="0.2">
      <c r="A24" s="52" t="s">
        <v>54</v>
      </c>
    </row>
    <row r="25" spans="1:1" x14ac:dyDescent="0.2">
      <c r="A25" s="52" t="s">
        <v>55</v>
      </c>
    </row>
    <row r="26" spans="1:1" x14ac:dyDescent="0.2">
      <c r="A26" s="52" t="s">
        <v>56</v>
      </c>
    </row>
    <row r="27" spans="1:1" x14ac:dyDescent="0.2">
      <c r="A27" s="52" t="s">
        <v>57</v>
      </c>
    </row>
    <row r="28" spans="1:1" x14ac:dyDescent="0.2">
      <c r="A28" s="52" t="s">
        <v>58</v>
      </c>
    </row>
    <row r="29" spans="1:1" x14ac:dyDescent="0.2">
      <c r="A29" s="52" t="s">
        <v>59</v>
      </c>
    </row>
    <row r="30" spans="1:1" x14ac:dyDescent="0.2">
      <c r="A30" s="52" t="s">
        <v>67</v>
      </c>
    </row>
    <row r="31" spans="1:1" x14ac:dyDescent="0.2">
      <c r="A31" s="52" t="s">
        <v>60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  <row r="38" spans="1:1" x14ac:dyDescent="0.2">
      <c r="A38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425B-A25C-423F-9A33-91F2009D546E}">
  <dimension ref="A1:B16"/>
  <sheetViews>
    <sheetView workbookViewId="0">
      <selection activeCell="B16" sqref="B16"/>
    </sheetView>
  </sheetViews>
  <sheetFormatPr baseColWidth="10" defaultColWidth="0" defaultRowHeight="12.75" customHeight="1" zeroHeight="1" x14ac:dyDescent="0.2"/>
  <cols>
    <col min="1" max="1" width="6.7109375" style="12" bestFit="1" customWidth="1"/>
    <col min="2" max="2" width="42.28515625" style="12" bestFit="1" customWidth="1"/>
    <col min="3" max="16384" width="11.42578125" style="12" hidden="1"/>
  </cols>
  <sheetData>
    <row r="1" spans="1:2" x14ac:dyDescent="0.2">
      <c r="A1" s="3" t="s">
        <v>6</v>
      </c>
      <c r="B1" s="3" t="s">
        <v>7</v>
      </c>
    </row>
    <row r="2" spans="1:2" x14ac:dyDescent="0.2">
      <c r="A2" s="47"/>
      <c r="B2" s="47"/>
    </row>
    <row r="3" spans="1:2" x14ac:dyDescent="0.2">
      <c r="A3" s="13">
        <v>101</v>
      </c>
      <c r="B3" s="14" t="s">
        <v>8</v>
      </c>
    </row>
    <row r="4" spans="1:2" x14ac:dyDescent="0.2">
      <c r="A4" s="13">
        <v>201</v>
      </c>
      <c r="B4" s="14" t="s">
        <v>9</v>
      </c>
    </row>
    <row r="5" spans="1:2" x14ac:dyDescent="0.2">
      <c r="A5" s="13">
        <v>202</v>
      </c>
      <c r="B5" s="14" t="s">
        <v>10</v>
      </c>
    </row>
    <row r="6" spans="1:2" x14ac:dyDescent="0.2">
      <c r="A6" s="13">
        <v>203</v>
      </c>
      <c r="B6" s="14" t="s">
        <v>11</v>
      </c>
    </row>
    <row r="7" spans="1:2" x14ac:dyDescent="0.2">
      <c r="A7" s="13">
        <v>301</v>
      </c>
      <c r="B7" s="14" t="s">
        <v>12</v>
      </c>
    </row>
    <row r="8" spans="1:2" x14ac:dyDescent="0.2">
      <c r="A8" s="13">
        <v>302</v>
      </c>
      <c r="B8" s="14" t="s">
        <v>13</v>
      </c>
    </row>
    <row r="9" spans="1:2" x14ac:dyDescent="0.2">
      <c r="A9" s="13">
        <v>303</v>
      </c>
      <c r="B9" s="14" t="s">
        <v>14</v>
      </c>
    </row>
    <row r="10" spans="1:2" x14ac:dyDescent="0.2">
      <c r="A10" s="13">
        <v>304</v>
      </c>
      <c r="B10" s="14" t="s">
        <v>15</v>
      </c>
    </row>
    <row r="11" spans="1:2" x14ac:dyDescent="0.2">
      <c r="A11" s="13">
        <v>401</v>
      </c>
      <c r="B11" s="14" t="s">
        <v>16</v>
      </c>
    </row>
    <row r="12" spans="1:2" x14ac:dyDescent="0.2">
      <c r="A12" s="13">
        <v>402</v>
      </c>
      <c r="B12" s="14" t="s">
        <v>17</v>
      </c>
    </row>
    <row r="13" spans="1:2" x14ac:dyDescent="0.2">
      <c r="A13" s="13">
        <v>403</v>
      </c>
      <c r="B13" s="14" t="s">
        <v>18</v>
      </c>
    </row>
    <row r="14" spans="1:2" x14ac:dyDescent="0.2">
      <c r="A14" s="13">
        <v>404</v>
      </c>
      <c r="B14" s="14" t="s">
        <v>19</v>
      </c>
    </row>
    <row r="15" spans="1:2" x14ac:dyDescent="0.2">
      <c r="A15" s="13">
        <v>501</v>
      </c>
      <c r="B15" s="52" t="s">
        <v>73</v>
      </c>
    </row>
    <row r="16" spans="1:2" x14ac:dyDescent="0.2">
      <c r="A16" s="13">
        <v>502</v>
      </c>
      <c r="B16" s="14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F3D3-00B9-40CB-B76F-32C7E044B0A1}">
  <dimension ref="A1:B19"/>
  <sheetViews>
    <sheetView view="pageBreakPreview" zoomScale="60" zoomScaleNormal="100" workbookViewId="0">
      <selection activeCell="A8" sqref="A8"/>
    </sheetView>
  </sheetViews>
  <sheetFormatPr baseColWidth="10" defaultRowHeight="12.75" x14ac:dyDescent="0.2"/>
  <cols>
    <col min="1" max="1" width="50.7109375" customWidth="1"/>
    <col min="2" max="2" width="15.42578125" customWidth="1"/>
  </cols>
  <sheetData>
    <row r="1" spans="1:2" ht="27.75" x14ac:dyDescent="0.2">
      <c r="A1" s="49" t="s">
        <v>0</v>
      </c>
    </row>
    <row r="2" spans="1:2" ht="27.75" x14ac:dyDescent="0.2">
      <c r="A2" s="50"/>
    </row>
    <row r="3" spans="1:2" ht="28.5" x14ac:dyDescent="0.2">
      <c r="A3" s="51" t="s">
        <v>29</v>
      </c>
      <c r="B3" s="47"/>
    </row>
    <row r="4" spans="1:2" ht="28.5" x14ac:dyDescent="0.2">
      <c r="A4" s="51" t="s">
        <v>30</v>
      </c>
      <c r="B4" s="47"/>
    </row>
    <row r="5" spans="1:2" ht="28.5" x14ac:dyDescent="0.2">
      <c r="A5" s="51" t="s">
        <v>61</v>
      </c>
      <c r="B5" s="47"/>
    </row>
    <row r="6" spans="1:2" ht="28.5" x14ac:dyDescent="0.2">
      <c r="A6" s="51" t="s">
        <v>31</v>
      </c>
      <c r="B6" s="47"/>
    </row>
    <row r="7" spans="1:2" ht="28.5" x14ac:dyDescent="0.2">
      <c r="A7" s="51" t="s">
        <v>62</v>
      </c>
      <c r="B7" s="47"/>
    </row>
    <row r="8" spans="1:2" ht="28.5" x14ac:dyDescent="0.2">
      <c r="A8" s="51" t="s">
        <v>28</v>
      </c>
      <c r="B8" s="46"/>
    </row>
    <row r="9" spans="1:2" ht="28.5" x14ac:dyDescent="0.2">
      <c r="A9" s="57" t="s">
        <v>63</v>
      </c>
      <c r="B9" s="46"/>
    </row>
    <row r="10" spans="1:2" ht="28.5" x14ac:dyDescent="0.2">
      <c r="A10" s="48" t="s">
        <v>27</v>
      </c>
      <c r="B10" s="46"/>
    </row>
    <row r="11" spans="1:2" x14ac:dyDescent="0.2">
      <c r="B11" s="46"/>
    </row>
    <row r="12" spans="1:2" x14ac:dyDescent="0.2">
      <c r="B12" s="14"/>
    </row>
    <row r="13" spans="1:2" x14ac:dyDescent="0.2">
      <c r="B13" s="14"/>
    </row>
    <row r="14" spans="1:2" x14ac:dyDescent="0.2">
      <c r="B14" s="14"/>
    </row>
    <row r="15" spans="1:2" x14ac:dyDescent="0.2">
      <c r="B15" s="14"/>
    </row>
    <row r="16" spans="1:2" x14ac:dyDescent="0.2">
      <c r="B16" s="14"/>
    </row>
    <row r="17" spans="2:2" x14ac:dyDescent="0.2">
      <c r="B17" s="14"/>
    </row>
    <row r="18" spans="2:2" x14ac:dyDescent="0.2">
      <c r="B18" s="14"/>
    </row>
    <row r="19" spans="2:2" x14ac:dyDescent="0.2">
      <c r="B19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Solicitud de Traspaso</vt:lpstr>
      <vt:lpstr>Codificación</vt:lpstr>
      <vt:lpstr>Hoja1</vt:lpstr>
      <vt:lpstr>Unidades</vt:lpstr>
      <vt:lpstr>Actividad</vt:lpstr>
      <vt:lpstr>Caja</vt:lpstr>
      <vt:lpstr>'Solicitud de Traspaso'!Área_de_impresión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cp:lastPrinted>2023-07-07T13:58:46Z</cp:lastPrinted>
  <dcterms:created xsi:type="dcterms:W3CDTF">2007-11-07T20:43:02Z</dcterms:created>
  <dcterms:modified xsi:type="dcterms:W3CDTF">2023-07-12T17:45:49Z</dcterms:modified>
</cp:coreProperties>
</file>